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Budget du mois" sheetId="1" state="visible" r:id="rId3"/>
    <sheet name="Mes abonnements" sheetId="2" state="visible" r:id="rId4"/>
    <sheet name="Plan épargne 12 mois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<sst xmlns="http://schemas.openxmlformats.org/spreadsheetml/2006/main" count="74" uniqueCount="71">
  <si>
    <t xml:space="preserve">Mon budget du mois — Épargne-toi</t>
  </si>
  <si>
    <t xml:space="preserve">Remplis uniquement les cases jaunes (texte bleu). Les totaux se calculent tout seuls. Les montants donnés sont des exemples : remplace-les.</t>
  </si>
  <si>
    <t xml:space="preserve">REVENUS</t>
  </si>
  <si>
    <t xml:space="preserve">Montant / mois</t>
  </si>
  <si>
    <t xml:space="preserve">Salaire net</t>
  </si>
  <si>
    <t xml:space="preserve">Autres revenus (aides, primes…)</t>
  </si>
  <si>
    <t xml:space="preserve">Total revenus</t>
  </si>
  <si>
    <t xml:space="preserve">BESOINS (objectif 50 %)</t>
  </si>
  <si>
    <t xml:space="preserve">Loyer / crédit immobilier</t>
  </si>
  <si>
    <t xml:space="preserve">Courses</t>
  </si>
  <si>
    <t xml:space="preserve">Transport, carburant</t>
  </si>
  <si>
    <t xml:space="preserve">Électricité, gaz, eau</t>
  </si>
  <si>
    <t xml:space="preserve">Assurances</t>
  </si>
  <si>
    <t xml:space="preserve">Téléphone, internet</t>
  </si>
  <si>
    <t xml:space="preserve">Santé</t>
  </si>
  <si>
    <t xml:space="preserve">Total besoins</t>
  </si>
  <si>
    <t xml:space="preserve">ENVIES (objectif 30 %)</t>
  </si>
  <si>
    <t xml:space="preserve">Sorties, restaurants</t>
  </si>
  <si>
    <t xml:space="preserve">Shopping, vêtements</t>
  </si>
  <si>
    <t xml:space="preserve">Loisirs, sport</t>
  </si>
  <si>
    <t xml:space="preserve">Abonnements (streaming…)</t>
  </si>
  <si>
    <t xml:space="preserve">Total envies</t>
  </si>
  <si>
    <t xml:space="preserve">ÉPARGNE (objectif 20 %)</t>
  </si>
  <si>
    <t xml:space="preserve">Épargne de précaution (Livret A, LEP…)</t>
  </si>
  <si>
    <t xml:space="preserve">Projets (vacances, voiture…)</t>
  </si>
  <si>
    <t xml:space="preserve">Total épargne</t>
  </si>
  <si>
    <t xml:space="preserve">SYNTHÈSE</t>
  </si>
  <si>
    <t xml:space="preserve">Mon budget</t>
  </si>
  <si>
    <t xml:space="preserve">Objectif</t>
  </si>
  <si>
    <t xml:space="preserve">Écart</t>
  </si>
  <si>
    <t xml:space="preserve">Besoins (50 %)</t>
  </si>
  <si>
    <t xml:space="preserve">Envies (30 %)</t>
  </si>
  <si>
    <t xml:space="preserve">Épargne (20 %)</t>
  </si>
  <si>
    <t xml:space="preserve">Reste après tout ça</t>
  </si>
  <si>
    <t xml:space="preserve">Lecture : un écart positif sur Besoins ou Envies = tu dépasses l'objectif. La règle 50/30/20 est un repère, pas une obligation : si ton loyer pèse lourd, commence par épargner 5 ou 10 %.</t>
  </si>
  <si>
    <t xml:space="preserve">Apprends à gérer ton budget pas à pas : epargnetoi.app</t>
  </si>
  <si>
    <t xml:space="preserve">Mes abonnements à vérifier</t>
  </si>
  <si>
    <t xml:space="preserve">Liste tout ce qui est prélevé chaque mois (regarde 3 mois de relevés). Cases jaunes à remplir.</t>
  </si>
  <si>
    <t xml:space="preserve">Abonnement</t>
  </si>
  <si>
    <t xml:space="preserve">Prix / mois</t>
  </si>
  <si>
    <t xml:space="preserve">Je l'utilise ?</t>
  </si>
  <si>
    <t xml:space="preserve">Coût sur 1 an</t>
  </si>
  <si>
    <t xml:space="preserve">Économie si je résilie</t>
  </si>
  <si>
    <t xml:space="preserve">Streaming vidéo</t>
  </si>
  <si>
    <t xml:space="preserve">Oui</t>
  </si>
  <si>
    <t xml:space="preserve">Salle de sport</t>
  </si>
  <si>
    <t xml:space="preserve">Peu</t>
  </si>
  <si>
    <t xml:space="preserve">Appli payante oubliée</t>
  </si>
  <si>
    <t xml:space="preserve">Non</t>
  </si>
  <si>
    <t xml:space="preserve">Total</t>
  </si>
  <si>
    <t xml:space="preserve">Les abonnements notés « Non » sont comptés dans la dernière colonne : c'est ce que tu récupères par an en les résiliant.</t>
  </si>
  <si>
    <t xml:space="preserve">Mon plan d'épargne sur 12 mois</t>
  </si>
  <si>
    <t xml:space="preserve">Objectif total</t>
  </si>
  <si>
    <t xml:space="preserve">Exemple : remplace par ton objectif</t>
  </si>
  <si>
    <t xml:space="preserve">Mois</t>
  </si>
  <si>
    <t xml:space="preserve">Prévu</t>
  </si>
  <si>
    <t xml:space="preserve">Versé</t>
  </si>
  <si>
    <t xml:space="preserve">Cumul versé</t>
  </si>
  <si>
    <t xml:space="preserve">Mois 1</t>
  </si>
  <si>
    <t xml:space="preserve">Mois 2</t>
  </si>
  <si>
    <t xml:space="preserve">Mois 3</t>
  </si>
  <si>
    <t xml:space="preserve">Mois 4</t>
  </si>
  <si>
    <t xml:space="preserve">Mois 5</t>
  </si>
  <si>
    <t xml:space="preserve">Mois 6</t>
  </si>
  <si>
    <t xml:space="preserve">Mois 7</t>
  </si>
  <si>
    <t xml:space="preserve">Mois 8</t>
  </si>
  <si>
    <t xml:space="preserve">Mois 9</t>
  </si>
  <si>
    <t xml:space="preserve">Mois 10</t>
  </si>
  <si>
    <t xml:space="preserve">Mois 11</t>
  </si>
  <si>
    <t xml:space="preserve">Mois 12</t>
  </si>
  <si>
    <t xml:space="preserve">Avancement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</si>
</sst>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&quot; €&quot;;\-#,##0&quot; €&quot;;\-"/>
    <numFmt numFmtId="166" formatCode="#,##0.00&quot; €&quot;;\-#,##0.00&quot; €&quot;;\-"/>
    <numFmt numFmtId="167" formatCode="#,##0.00&quot; €&quot;"/>
    <numFmt numFmtId="168" formatCode="0%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2F5A47"/>
      <name val="Arial"/>
      <family val="0"/>
      <charset val="1"/>
    </font>
    <font>
      <i val="true"/>
      <sz val="10"/>
      <color rgb="FF6A6157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11"/>
      <color rgb="FF0000FF"/>
      <name val="Arial"/>
      <family val="0"/>
      <charset val="1"/>
    </font>
    <font>
      <b val="true"/>
      <sz val="11"/>
      <name val="Arial"/>
      <family val="0"/>
      <charset val="1"/>
    </font>
    <font>
      <sz val="11"/>
      <name val="Arial"/>
      <family val="0"/>
      <charset val="1"/>
    </font>
    <font>
      <b val="true"/>
      <sz val="11"/>
      <color rgb="FFC68A2F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2F5A47"/>
        <bgColor rgb="FF6A6157"/>
      </patternFill>
    </fill>
    <fill>
      <patternFill patternType="solid">
        <fgColor rgb="FFFFF4CC"/>
        <bgColor rgb="FFF2ECE1"/>
      </patternFill>
    </fill>
    <fill>
      <patternFill patternType="solid">
        <fgColor rgb="FFF2ECE1"/>
        <bgColor rgb="FFFFF4CC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DDD4C4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7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8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8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DD4C4"/>
      <rgbColor rgb="FF808080"/>
      <rgbColor rgb="FF9999FF"/>
      <rgbColor rgb="FF993366"/>
      <rgbColor rgb="FFFFF4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2ECE1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C68A2F"/>
      <rgbColor rgb="FFFF6600"/>
      <rgbColor rgb="FF6A6157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F5A47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4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4"/>
    <col collapsed="false" customWidth="true" hidden="false" outlineLevel="0" max="4" min="2" style="0" width="16"/>
  </cols>
  <sheetData>
    <row r="1" customFormat="false" ht="19.7" hidden="false" customHeight="false" outlineLevel="0" collapsed="false">
      <c r="A1" s="1" t="s">
        <v>0</v>
      </c>
    </row>
    <row r="2" customFormat="false" ht="30" hidden="false" customHeight="true" outlineLevel="0" collapsed="false">
      <c r="A2" s="2" t="s">
        <v>1</v>
      </c>
      <c r="B2" s="2"/>
      <c r="C2" s="2"/>
      <c r="D2" s="2"/>
    </row>
    <row r="4" customFormat="false" ht="15" hidden="false" customHeight="false" outlineLevel="0" collapsed="false">
      <c r="A4" s="3" t="s">
        <v>2</v>
      </c>
      <c r="B4" s="3" t="s">
        <v>3</v>
      </c>
      <c r="C4" s="3"/>
      <c r="D4" s="3"/>
    </row>
    <row r="5" customFormat="false" ht="15" hidden="false" customHeight="false" outlineLevel="0" collapsed="false">
      <c r="A5" s="4" t="s">
        <v>4</v>
      </c>
      <c r="B5" s="5" t="n">
        <v>1400</v>
      </c>
    </row>
    <row r="6" customFormat="false" ht="15" hidden="false" customHeight="false" outlineLevel="0" collapsed="false">
      <c r="A6" s="4" t="s">
        <v>5</v>
      </c>
      <c r="B6" s="5" t="n">
        <v>0</v>
      </c>
    </row>
    <row r="7" customFormat="false" ht="15" hidden="false" customHeight="false" outlineLevel="0" collapsed="false">
      <c r="A7" s="4"/>
      <c r="B7" s="5"/>
    </row>
    <row r="8" customFormat="false" ht="15" hidden="false" customHeight="false" outlineLevel="0" collapsed="false">
      <c r="A8" s="6" t="s">
        <v>6</v>
      </c>
      <c r="B8" s="7" t="n">
        <f aca="false">SUM(B5:B7)</f>
        <v>1400</v>
      </c>
      <c r="C8" s="8"/>
      <c r="D8" s="8"/>
    </row>
    <row r="10" customFormat="false" ht="15" hidden="false" customHeight="false" outlineLevel="0" collapsed="false">
      <c r="A10" s="3" t="s">
        <v>7</v>
      </c>
      <c r="B10" s="3" t="s">
        <v>3</v>
      </c>
      <c r="C10" s="3"/>
      <c r="D10" s="3"/>
    </row>
    <row r="11" customFormat="false" ht="15" hidden="false" customHeight="false" outlineLevel="0" collapsed="false">
      <c r="A11" s="4" t="s">
        <v>8</v>
      </c>
      <c r="B11" s="5" t="n">
        <v>550</v>
      </c>
    </row>
    <row r="12" customFormat="false" ht="15" hidden="false" customHeight="false" outlineLevel="0" collapsed="false">
      <c r="A12" s="4" t="s">
        <v>9</v>
      </c>
      <c r="B12" s="5" t="n">
        <v>220</v>
      </c>
    </row>
    <row r="13" customFormat="false" ht="15" hidden="false" customHeight="false" outlineLevel="0" collapsed="false">
      <c r="A13" s="4" t="s">
        <v>10</v>
      </c>
      <c r="B13" s="5" t="n">
        <v>80</v>
      </c>
    </row>
    <row r="14" customFormat="false" ht="15" hidden="false" customHeight="false" outlineLevel="0" collapsed="false">
      <c r="A14" s="4" t="s">
        <v>11</v>
      </c>
      <c r="B14" s="5" t="n">
        <v>60</v>
      </c>
    </row>
    <row r="15" customFormat="false" ht="15" hidden="false" customHeight="false" outlineLevel="0" collapsed="false">
      <c r="A15" s="4" t="s">
        <v>12</v>
      </c>
      <c r="B15" s="5" t="n">
        <v>30</v>
      </c>
    </row>
    <row r="16" customFormat="false" ht="15" hidden="false" customHeight="false" outlineLevel="0" collapsed="false">
      <c r="A16" s="4" t="s">
        <v>13</v>
      </c>
      <c r="B16" s="5" t="n">
        <v>35</v>
      </c>
    </row>
    <row r="17" customFormat="false" ht="15" hidden="false" customHeight="false" outlineLevel="0" collapsed="false">
      <c r="A17" s="4" t="s">
        <v>14</v>
      </c>
      <c r="B17" s="5" t="n">
        <v>15</v>
      </c>
    </row>
    <row r="18" customFormat="false" ht="15" hidden="false" customHeight="false" outlineLevel="0" collapsed="false">
      <c r="A18" s="4"/>
      <c r="B18" s="5"/>
    </row>
    <row r="19" customFormat="false" ht="15" hidden="false" customHeight="false" outlineLevel="0" collapsed="false">
      <c r="A19" s="6" t="s">
        <v>15</v>
      </c>
      <c r="B19" s="7" t="n">
        <f aca="false">SUM(B11:B18)</f>
        <v>990</v>
      </c>
      <c r="C19" s="8"/>
      <c r="D19" s="8"/>
    </row>
    <row r="21" customFormat="false" ht="15" hidden="false" customHeight="false" outlineLevel="0" collapsed="false">
      <c r="A21" s="3" t="s">
        <v>16</v>
      </c>
      <c r="B21" s="3" t="s">
        <v>3</v>
      </c>
      <c r="C21" s="3"/>
      <c r="D21" s="3"/>
    </row>
    <row r="22" customFormat="false" ht="15" hidden="false" customHeight="false" outlineLevel="0" collapsed="false">
      <c r="A22" s="4" t="s">
        <v>17</v>
      </c>
      <c r="B22" s="5" t="n">
        <v>90</v>
      </c>
    </row>
    <row r="23" customFormat="false" ht="15" hidden="false" customHeight="false" outlineLevel="0" collapsed="false">
      <c r="A23" s="4" t="s">
        <v>18</v>
      </c>
      <c r="B23" s="5" t="n">
        <v>80</v>
      </c>
    </row>
    <row r="24" customFormat="false" ht="15" hidden="false" customHeight="false" outlineLevel="0" collapsed="false">
      <c r="A24" s="4" t="s">
        <v>19</v>
      </c>
      <c r="B24" s="5" t="n">
        <v>40</v>
      </c>
    </row>
    <row r="25" customFormat="false" ht="15" hidden="false" customHeight="false" outlineLevel="0" collapsed="false">
      <c r="A25" s="4" t="s">
        <v>20</v>
      </c>
      <c r="B25" s="5" t="n">
        <v>25</v>
      </c>
    </row>
    <row r="26" customFormat="false" ht="15" hidden="false" customHeight="false" outlineLevel="0" collapsed="false">
      <c r="A26" s="4"/>
      <c r="B26" s="5"/>
    </row>
    <row r="27" customFormat="false" ht="15" hidden="false" customHeight="false" outlineLevel="0" collapsed="false">
      <c r="A27" s="4"/>
      <c r="B27" s="5"/>
    </row>
    <row r="28" customFormat="false" ht="15" hidden="false" customHeight="false" outlineLevel="0" collapsed="false">
      <c r="A28" s="6" t="s">
        <v>21</v>
      </c>
      <c r="B28" s="7" t="n">
        <f aca="false">SUM(B22:B27)</f>
        <v>235</v>
      </c>
      <c r="C28" s="8"/>
      <c r="D28" s="8"/>
    </row>
    <row r="30" customFormat="false" ht="15" hidden="false" customHeight="false" outlineLevel="0" collapsed="false">
      <c r="A30" s="3" t="s">
        <v>22</v>
      </c>
      <c r="B30" s="3" t="s">
        <v>3</v>
      </c>
      <c r="C30" s="3"/>
      <c r="D30" s="3"/>
    </row>
    <row r="31" customFormat="false" ht="15" hidden="false" customHeight="false" outlineLevel="0" collapsed="false">
      <c r="A31" s="4" t="s">
        <v>23</v>
      </c>
      <c r="B31" s="5" t="n">
        <v>100</v>
      </c>
    </row>
    <row r="32" customFormat="false" ht="15" hidden="false" customHeight="false" outlineLevel="0" collapsed="false">
      <c r="A32" s="4" t="s">
        <v>24</v>
      </c>
      <c r="B32" s="5" t="n">
        <v>50</v>
      </c>
    </row>
    <row r="33" customFormat="false" ht="15" hidden="false" customHeight="false" outlineLevel="0" collapsed="false">
      <c r="A33" s="4"/>
      <c r="B33" s="5"/>
    </row>
    <row r="34" customFormat="false" ht="15" hidden="false" customHeight="false" outlineLevel="0" collapsed="false">
      <c r="A34" s="6" t="s">
        <v>25</v>
      </c>
      <c r="B34" s="7" t="n">
        <f aca="false">SUM(B31:B33)</f>
        <v>150</v>
      </c>
      <c r="C34" s="8"/>
      <c r="D34" s="8"/>
    </row>
    <row r="36" customFormat="false" ht="15" hidden="false" customHeight="false" outlineLevel="0" collapsed="false">
      <c r="A36" s="3" t="s">
        <v>26</v>
      </c>
      <c r="B36" s="3" t="s">
        <v>27</v>
      </c>
      <c r="C36" s="3" t="s">
        <v>28</v>
      </c>
      <c r="D36" s="3" t="s">
        <v>29</v>
      </c>
    </row>
    <row r="37" customFormat="false" ht="15" hidden="false" customHeight="false" outlineLevel="0" collapsed="false">
      <c r="A37" s="9" t="s">
        <v>30</v>
      </c>
      <c r="B37" s="10" t="n">
        <f aca="false">B19</f>
        <v>990</v>
      </c>
      <c r="C37" s="10" t="n">
        <f aca="false">B8*0.5</f>
        <v>700</v>
      </c>
      <c r="D37" s="10" t="n">
        <f aca="false">B37-C37</f>
        <v>290</v>
      </c>
    </row>
    <row r="38" customFormat="false" ht="15" hidden="false" customHeight="false" outlineLevel="0" collapsed="false">
      <c r="A38" s="9" t="s">
        <v>31</v>
      </c>
      <c r="B38" s="10" t="n">
        <f aca="false">B28</f>
        <v>235</v>
      </c>
      <c r="C38" s="10" t="n">
        <f aca="false">B8*0.3</f>
        <v>420</v>
      </c>
      <c r="D38" s="10" t="n">
        <f aca="false">B38-C38</f>
        <v>-185</v>
      </c>
    </row>
    <row r="39" customFormat="false" ht="15" hidden="false" customHeight="false" outlineLevel="0" collapsed="false">
      <c r="A39" s="9" t="s">
        <v>32</v>
      </c>
      <c r="B39" s="10" t="n">
        <f aca="false">B34</f>
        <v>150</v>
      </c>
      <c r="C39" s="10" t="n">
        <f aca="false">B8*0.2</f>
        <v>280</v>
      </c>
      <c r="D39" s="10" t="n">
        <f aca="false">B39-C39</f>
        <v>-130</v>
      </c>
    </row>
    <row r="40" customFormat="false" ht="15" hidden="false" customHeight="false" outlineLevel="0" collapsed="false">
      <c r="A40" s="6" t="s">
        <v>33</v>
      </c>
      <c r="B40" s="7" t="n">
        <f aca="false">B8-B19-B28-B34</f>
        <v>25</v>
      </c>
      <c r="C40" s="8"/>
      <c r="D40" s="8"/>
    </row>
    <row r="42" customFormat="false" ht="42" hidden="false" customHeight="true" outlineLevel="0" collapsed="false">
      <c r="A42" s="2" t="s">
        <v>34</v>
      </c>
      <c r="B42" s="2"/>
      <c r="C42" s="2"/>
      <c r="D42" s="2"/>
    </row>
    <row r="43" customFormat="false" ht="15" hidden="false" customHeight="false" outlineLevel="0" collapsed="false">
      <c r="A43" s="11" t="s">
        <v>35</v>
      </c>
    </row>
  </sheetData>
  <mergeCells count="2">
    <mergeCell ref="A2:D2"/>
    <mergeCell ref="A42:D4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2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16"/>
    <col collapsed="false" customWidth="true" hidden="false" outlineLevel="0" max="3" min="3" style="0" width="18"/>
    <col collapsed="false" customWidth="true" hidden="false" outlineLevel="0" max="4" min="4" style="0" width="16"/>
    <col collapsed="false" customWidth="true" hidden="false" outlineLevel="0" max="5" min="5" style="0" width="18"/>
  </cols>
  <sheetData>
    <row r="1" customFormat="false" ht="19.7" hidden="false" customHeight="false" outlineLevel="0" collapsed="false">
      <c r="A1" s="1" t="s">
        <v>36</v>
      </c>
    </row>
    <row r="2" customFormat="false" ht="15" hidden="false" customHeight="false" outlineLevel="0" collapsed="false">
      <c r="A2" s="12" t="s">
        <v>37</v>
      </c>
    </row>
    <row r="4" customFormat="false" ht="26.85" hidden="false" customHeight="false" outlineLevel="0" collapsed="false">
      <c r="A4" s="13" t="s">
        <v>38</v>
      </c>
      <c r="B4" s="13" t="s">
        <v>39</v>
      </c>
      <c r="C4" s="13" t="s">
        <v>40</v>
      </c>
      <c r="D4" s="13" t="s">
        <v>41</v>
      </c>
      <c r="E4" s="13" t="s">
        <v>42</v>
      </c>
    </row>
    <row r="5" customFormat="false" ht="15" hidden="false" customHeight="false" outlineLevel="0" collapsed="false">
      <c r="A5" s="4" t="s">
        <v>43</v>
      </c>
      <c r="B5" s="14" t="n">
        <v>13.99</v>
      </c>
      <c r="C5" s="4" t="s">
        <v>44</v>
      </c>
      <c r="D5" s="15" t="n">
        <f aca="false">B5*12</f>
        <v>167.88</v>
      </c>
      <c r="E5" s="15" t="n">
        <f aca="false">IF(C5="Non",B5*12,0)</f>
        <v>0</v>
      </c>
    </row>
    <row r="6" customFormat="false" ht="15" hidden="false" customHeight="false" outlineLevel="0" collapsed="false">
      <c r="A6" s="4" t="s">
        <v>45</v>
      </c>
      <c r="B6" s="14" t="n">
        <v>29.9</v>
      </c>
      <c r="C6" s="4" t="s">
        <v>46</v>
      </c>
      <c r="D6" s="15" t="n">
        <f aca="false">B6*12</f>
        <v>358.8</v>
      </c>
      <c r="E6" s="15" t="n">
        <f aca="false">IF(C6="Non",B6*12,0)</f>
        <v>0</v>
      </c>
    </row>
    <row r="7" customFormat="false" ht="15" hidden="false" customHeight="false" outlineLevel="0" collapsed="false">
      <c r="A7" s="4" t="s">
        <v>47</v>
      </c>
      <c r="B7" s="14" t="n">
        <v>4.99</v>
      </c>
      <c r="C7" s="4" t="s">
        <v>48</v>
      </c>
      <c r="D7" s="15" t="n">
        <f aca="false">B7*12</f>
        <v>59.88</v>
      </c>
      <c r="E7" s="15" t="n">
        <f aca="false">IF(C7="Non",B7*12,0)</f>
        <v>59.88</v>
      </c>
    </row>
    <row r="8" customFormat="false" ht="15" hidden="false" customHeight="false" outlineLevel="0" collapsed="false">
      <c r="A8" s="4"/>
      <c r="B8" s="14"/>
      <c r="C8" s="4"/>
      <c r="D8" s="15" t="n">
        <f aca="false">B8*12</f>
        <v>0</v>
      </c>
      <c r="E8" s="15" t="n">
        <f aca="false">IF(C8="Non",B8*12,0)</f>
        <v>0</v>
      </c>
    </row>
    <row r="9" customFormat="false" ht="15" hidden="false" customHeight="false" outlineLevel="0" collapsed="false">
      <c r="A9" s="4"/>
      <c r="B9" s="14"/>
      <c r="C9" s="4"/>
      <c r="D9" s="15" t="n">
        <f aca="false">B9*12</f>
        <v>0</v>
      </c>
      <c r="E9" s="15" t="n">
        <f aca="false">IF(C9="Non",B9*12,0)</f>
        <v>0</v>
      </c>
    </row>
    <row r="10" customFormat="false" ht="15" hidden="false" customHeight="false" outlineLevel="0" collapsed="false">
      <c r="A10" s="4"/>
      <c r="B10" s="14"/>
      <c r="C10" s="4"/>
      <c r="D10" s="15" t="n">
        <f aca="false">B10*12</f>
        <v>0</v>
      </c>
      <c r="E10" s="15" t="n">
        <f aca="false">IF(C10="Non",B10*12,0)</f>
        <v>0</v>
      </c>
    </row>
    <row r="11" customFormat="false" ht="15" hidden="false" customHeight="false" outlineLevel="0" collapsed="false">
      <c r="A11" s="4"/>
      <c r="B11" s="14"/>
      <c r="C11" s="4"/>
      <c r="D11" s="15" t="n">
        <f aca="false">B11*12</f>
        <v>0</v>
      </c>
      <c r="E11" s="15" t="n">
        <f aca="false">IF(C11="Non",B11*12,0)</f>
        <v>0</v>
      </c>
    </row>
    <row r="12" customFormat="false" ht="15" hidden="false" customHeight="false" outlineLevel="0" collapsed="false">
      <c r="A12" s="4"/>
      <c r="B12" s="14"/>
      <c r="C12" s="4"/>
      <c r="D12" s="15" t="n">
        <f aca="false">B12*12</f>
        <v>0</v>
      </c>
      <c r="E12" s="15" t="n">
        <f aca="false">IF(C12="Non",B12*12,0)</f>
        <v>0</v>
      </c>
    </row>
    <row r="13" customFormat="false" ht="15" hidden="false" customHeight="false" outlineLevel="0" collapsed="false">
      <c r="A13" s="4"/>
      <c r="B13" s="14"/>
      <c r="C13" s="4"/>
      <c r="D13" s="15" t="n">
        <f aca="false">B13*12</f>
        <v>0</v>
      </c>
      <c r="E13" s="15" t="n">
        <f aca="false">IF(C13="Non",B13*12,0)</f>
        <v>0</v>
      </c>
    </row>
    <row r="14" customFormat="false" ht="15" hidden="false" customHeight="false" outlineLevel="0" collapsed="false">
      <c r="A14" s="4"/>
      <c r="B14" s="14"/>
      <c r="C14" s="4"/>
      <c r="D14" s="15" t="n">
        <f aca="false">B14*12</f>
        <v>0</v>
      </c>
      <c r="E14" s="15" t="n">
        <f aca="false">IF(C14="Non",B14*12,0)</f>
        <v>0</v>
      </c>
    </row>
    <row r="15" customFormat="false" ht="15" hidden="false" customHeight="false" outlineLevel="0" collapsed="false">
      <c r="A15" s="4"/>
      <c r="B15" s="14"/>
      <c r="C15" s="4"/>
      <c r="D15" s="15" t="n">
        <f aca="false">B15*12</f>
        <v>0</v>
      </c>
      <c r="E15" s="15" t="n">
        <f aca="false">IF(C15="Non",B15*12,0)</f>
        <v>0</v>
      </c>
    </row>
    <row r="16" customFormat="false" ht="15" hidden="false" customHeight="false" outlineLevel="0" collapsed="false">
      <c r="A16" s="4"/>
      <c r="B16" s="14"/>
      <c r="C16" s="4"/>
      <c r="D16" s="15" t="n">
        <f aca="false">B16*12</f>
        <v>0</v>
      </c>
      <c r="E16" s="15" t="n">
        <f aca="false">IF(C16="Non",B16*12,0)</f>
        <v>0</v>
      </c>
    </row>
    <row r="17" customFormat="false" ht="15" hidden="false" customHeight="false" outlineLevel="0" collapsed="false">
      <c r="A17" s="4"/>
      <c r="B17" s="14"/>
      <c r="C17" s="4"/>
      <c r="D17" s="15" t="n">
        <f aca="false">B17*12</f>
        <v>0</v>
      </c>
      <c r="E17" s="15" t="n">
        <f aca="false">IF(C17="Non",B17*12,0)</f>
        <v>0</v>
      </c>
    </row>
    <row r="18" customFormat="false" ht="15" hidden="false" customHeight="false" outlineLevel="0" collapsed="false">
      <c r="A18" s="4"/>
      <c r="B18" s="14"/>
      <c r="C18" s="4"/>
      <c r="D18" s="15" t="n">
        <f aca="false">B18*12</f>
        <v>0</v>
      </c>
      <c r="E18" s="15" t="n">
        <f aca="false">IF(C18="Non",B18*12,0)</f>
        <v>0</v>
      </c>
    </row>
    <row r="19" customFormat="false" ht="15" hidden="false" customHeight="false" outlineLevel="0" collapsed="false">
      <c r="A19" s="4"/>
      <c r="B19" s="14"/>
      <c r="C19" s="4"/>
      <c r="D19" s="15" t="n">
        <f aca="false">B19*12</f>
        <v>0</v>
      </c>
      <c r="E19" s="15" t="n">
        <f aca="false">IF(C19="Non",B19*12,0)</f>
        <v>0</v>
      </c>
    </row>
    <row r="20" customFormat="false" ht="15" hidden="false" customHeight="false" outlineLevel="0" collapsed="false">
      <c r="A20" s="4"/>
      <c r="B20" s="14"/>
      <c r="C20" s="4"/>
      <c r="D20" s="15" t="n">
        <f aca="false">B20*12</f>
        <v>0</v>
      </c>
      <c r="E20" s="15" t="n">
        <f aca="false">IF(C20="Non",B20*12,0)</f>
        <v>0</v>
      </c>
    </row>
    <row r="21" customFormat="false" ht="15" hidden="false" customHeight="false" outlineLevel="0" collapsed="false">
      <c r="A21" s="4"/>
      <c r="B21" s="14"/>
      <c r="C21" s="4"/>
      <c r="D21" s="15" t="n">
        <f aca="false">B21*12</f>
        <v>0</v>
      </c>
      <c r="E21" s="15" t="n">
        <f aca="false">IF(C21="Non",B21*12,0)</f>
        <v>0</v>
      </c>
    </row>
    <row r="22" customFormat="false" ht="15" hidden="false" customHeight="false" outlineLevel="0" collapsed="false">
      <c r="A22" s="4"/>
      <c r="B22" s="14"/>
      <c r="C22" s="4"/>
      <c r="D22" s="15" t="n">
        <f aca="false">B22*12</f>
        <v>0</v>
      </c>
      <c r="E22" s="15" t="n">
        <f aca="false">IF(C22="Non",B22*12,0)</f>
        <v>0</v>
      </c>
    </row>
    <row r="23" customFormat="false" ht="15" hidden="false" customHeight="false" outlineLevel="0" collapsed="false">
      <c r="A23" s="4"/>
      <c r="B23" s="14"/>
      <c r="C23" s="4"/>
      <c r="D23" s="15" t="n">
        <f aca="false">B23*12</f>
        <v>0</v>
      </c>
      <c r="E23" s="15" t="n">
        <f aca="false">IF(C23="Non",B23*12,0)</f>
        <v>0</v>
      </c>
    </row>
    <row r="24" customFormat="false" ht="15" hidden="false" customHeight="false" outlineLevel="0" collapsed="false">
      <c r="A24" s="4"/>
      <c r="B24" s="14"/>
      <c r="C24" s="4"/>
      <c r="D24" s="15" t="n">
        <f aca="false">B24*12</f>
        <v>0</v>
      </c>
      <c r="E24" s="15" t="n">
        <f aca="false">IF(C24="Non",B24*12,0)</f>
        <v>0</v>
      </c>
    </row>
    <row r="25" customFormat="false" ht="15" hidden="false" customHeight="false" outlineLevel="0" collapsed="false">
      <c r="A25" s="6" t="s">
        <v>49</v>
      </c>
      <c r="B25" s="16" t="n">
        <f aca="false">SUM(B5:B24)</f>
        <v>48.88</v>
      </c>
      <c r="C25" s="6"/>
      <c r="D25" s="7" t="n">
        <f aca="false">SUM(D5:D24)</f>
        <v>586.56</v>
      </c>
      <c r="E25" s="7" t="n">
        <f aca="false">SUM(E5:E24)</f>
        <v>59.88</v>
      </c>
    </row>
    <row r="27" customFormat="false" ht="15" hidden="false" customHeight="false" outlineLevel="0" collapsed="false">
      <c r="A27" s="12" t="s">
        <v>50</v>
      </c>
    </row>
  </sheetData>
  <dataValidations count="1">
    <dataValidation allowBlank="true" errorStyle="stop" operator="between" showDropDown="false" showErrorMessage="false" showInputMessage="false" sqref="C5:C24" type="list">
      <formula1>"Oui,Peu,Non"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6"/>
    <col collapsed="false" customWidth="true" hidden="false" outlineLevel="0" max="4" min="2" style="0" width="18"/>
  </cols>
  <sheetData>
    <row r="1" customFormat="false" ht="19.7" hidden="false" customHeight="false" outlineLevel="0" collapsed="false">
      <c r="A1" s="1" t="s">
        <v>51</v>
      </c>
    </row>
    <row r="2" customFormat="false" ht="15" hidden="false" customHeight="false" outlineLevel="0" collapsed="false">
      <c r="A2" s="17" t="s">
        <v>52</v>
      </c>
      <c r="B2" s="18" t="n">
        <v>1200</v>
      </c>
      <c r="C2" s="12" t="s">
        <v>53</v>
      </c>
    </row>
    <row r="4" customFormat="false" ht="15" hidden="false" customHeight="false" outlineLevel="0" collapsed="false">
      <c r="A4" s="3" t="s">
        <v>54</v>
      </c>
      <c r="B4" s="3" t="s">
        <v>55</v>
      </c>
      <c r="C4" s="3" t="s">
        <v>56</v>
      </c>
      <c r="D4" s="3" t="s">
        <v>57</v>
      </c>
    </row>
    <row r="5" customFormat="false" ht="15" hidden="false" customHeight="false" outlineLevel="0" collapsed="false">
      <c r="A5" s="9" t="s">
        <v>58</v>
      </c>
      <c r="B5" s="10" t="n">
        <f aca="false">$B$2/12</f>
        <v>100</v>
      </c>
      <c r="C5" s="18" t="n">
        <v>100</v>
      </c>
      <c r="D5" s="10" t="n">
        <f aca="false">SUM($C$5:C5)</f>
        <v>100</v>
      </c>
    </row>
    <row r="6" customFormat="false" ht="15" hidden="false" customHeight="false" outlineLevel="0" collapsed="false">
      <c r="A6" s="9" t="s">
        <v>59</v>
      </c>
      <c r="B6" s="10" t="n">
        <f aca="false">$B$2/12</f>
        <v>100</v>
      </c>
      <c r="C6" s="18"/>
      <c r="D6" s="10" t="n">
        <f aca="false">SUM($C$5:C6)</f>
        <v>100</v>
      </c>
    </row>
    <row r="7" customFormat="false" ht="15" hidden="false" customHeight="false" outlineLevel="0" collapsed="false">
      <c r="A7" s="9" t="s">
        <v>60</v>
      </c>
      <c r="B7" s="10" t="n">
        <f aca="false">$B$2/12</f>
        <v>100</v>
      </c>
      <c r="C7" s="18"/>
      <c r="D7" s="10" t="n">
        <f aca="false">SUM($C$5:C7)</f>
        <v>100</v>
      </c>
    </row>
    <row r="8" customFormat="false" ht="15" hidden="false" customHeight="false" outlineLevel="0" collapsed="false">
      <c r="A8" s="9" t="s">
        <v>61</v>
      </c>
      <c r="B8" s="10" t="n">
        <f aca="false">$B$2/12</f>
        <v>100</v>
      </c>
      <c r="C8" s="18"/>
      <c r="D8" s="10" t="n">
        <f aca="false">SUM($C$5:C8)</f>
        <v>100</v>
      </c>
    </row>
    <row r="9" customFormat="false" ht="15" hidden="false" customHeight="false" outlineLevel="0" collapsed="false">
      <c r="A9" s="9" t="s">
        <v>62</v>
      </c>
      <c r="B9" s="10" t="n">
        <f aca="false">$B$2/12</f>
        <v>100</v>
      </c>
      <c r="C9" s="18"/>
      <c r="D9" s="10" t="n">
        <f aca="false">SUM($C$5:C9)</f>
        <v>100</v>
      </c>
    </row>
    <row r="10" customFormat="false" ht="15" hidden="false" customHeight="false" outlineLevel="0" collapsed="false">
      <c r="A10" s="9" t="s">
        <v>63</v>
      </c>
      <c r="B10" s="10" t="n">
        <f aca="false">$B$2/12</f>
        <v>100</v>
      </c>
      <c r="C10" s="18"/>
      <c r="D10" s="10" t="n">
        <f aca="false">SUM($C$5:C10)</f>
        <v>100</v>
      </c>
    </row>
    <row r="11" customFormat="false" ht="15" hidden="false" customHeight="false" outlineLevel="0" collapsed="false">
      <c r="A11" s="9" t="s">
        <v>64</v>
      </c>
      <c r="B11" s="10" t="n">
        <f aca="false">$B$2/12</f>
        <v>100</v>
      </c>
      <c r="C11" s="18"/>
      <c r="D11" s="10" t="n">
        <f aca="false">SUM($C$5:C11)</f>
        <v>100</v>
      </c>
    </row>
    <row r="12" customFormat="false" ht="15" hidden="false" customHeight="false" outlineLevel="0" collapsed="false">
      <c r="A12" s="9" t="s">
        <v>65</v>
      </c>
      <c r="B12" s="10" t="n">
        <f aca="false">$B$2/12</f>
        <v>100</v>
      </c>
      <c r="C12" s="18"/>
      <c r="D12" s="10" t="n">
        <f aca="false">SUM($C$5:C12)</f>
        <v>100</v>
      </c>
    </row>
    <row r="13" customFormat="false" ht="15" hidden="false" customHeight="false" outlineLevel="0" collapsed="false">
      <c r="A13" s="9" t="s">
        <v>66</v>
      </c>
      <c r="B13" s="10" t="n">
        <f aca="false">$B$2/12</f>
        <v>100</v>
      </c>
      <c r="C13" s="18"/>
      <c r="D13" s="10" t="n">
        <f aca="false">SUM($C$5:C13)</f>
        <v>100</v>
      </c>
    </row>
    <row r="14" customFormat="false" ht="15" hidden="false" customHeight="false" outlineLevel="0" collapsed="false">
      <c r="A14" s="9" t="s">
        <v>67</v>
      </c>
      <c r="B14" s="10" t="n">
        <f aca="false">$B$2/12</f>
        <v>100</v>
      </c>
      <c r="C14" s="18"/>
      <c r="D14" s="10" t="n">
        <f aca="false">SUM($C$5:C14)</f>
        <v>100</v>
      </c>
    </row>
    <row r="15" customFormat="false" ht="15" hidden="false" customHeight="false" outlineLevel="0" collapsed="false">
      <c r="A15" s="9" t="s">
        <v>68</v>
      </c>
      <c r="B15" s="10" t="n">
        <f aca="false">$B$2/12</f>
        <v>100</v>
      </c>
      <c r="C15" s="18"/>
      <c r="D15" s="10" t="n">
        <f aca="false">SUM($C$5:C15)</f>
        <v>100</v>
      </c>
    </row>
    <row r="16" customFormat="false" ht="15" hidden="false" customHeight="false" outlineLevel="0" collapsed="false">
      <c r="A16" s="9" t="s">
        <v>69</v>
      </c>
      <c r="B16" s="10" t="n">
        <f aca="false">$B$2/12</f>
        <v>100</v>
      </c>
      <c r="C16" s="18"/>
      <c r="D16" s="10" t="n">
        <f aca="false">SUM($C$5:C16)</f>
        <v>100</v>
      </c>
    </row>
    <row r="18" customFormat="false" ht="15" hidden="false" customHeight="false" outlineLevel="0" collapsed="false">
      <c r="A18" s="6" t="s">
        <v>70</v>
      </c>
      <c r="B18" s="8"/>
      <c r="C18" s="8"/>
      <c r="D18" s="19" t="n">
        <f aca="false">IF($B$2&gt;0,D16/$B$2,0)</f>
        <v>0.0833333333333333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2026-10-21T20:09:57Z</dcterms:created>
  <dc:creator>openpyxl</dc:creator>
  <dc:description/>
  <dc:language>en-US</dc:language>
  <cp:lastModifiedBy/>
  <dcterms:modified xsi:type="dcterms:W3CDTF">2026-10-21T20:09:57Z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